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4pedagog\Desktop\irena\"/>
    </mc:Choice>
  </mc:AlternateContent>
  <xr:revisionPtr revIDLastSave="0" documentId="13_ncr:1_{72F9230E-8EEF-46EB-B28A-290471CA91C0}" xr6:coauthVersionLast="47" xr6:coauthVersionMax="47" xr10:uidLastSave="{00000000-0000-0000-0000-000000000000}"/>
  <bookViews>
    <workbookView xWindow="-110" yWindow="-110" windowWidth="19420" windowHeight="10300" xr2:uid="{B3DF8CC8-5AC9-4C63-B977-F6826836B969}"/>
  </bookViews>
  <sheets>
    <sheet name="formátování tabulek" sheetId="3" r:id="rId1"/>
    <sheet name="podmíněné formátování-řady" sheetId="1" r:id="rId2"/>
  </sheets>
  <externalReferences>
    <externalReference r:id="rId3"/>
    <externalReference r:id="rId4"/>
  </externalReferences>
  <definedNames>
    <definedName name="alfa" localSheetId="0">'[1]Vkládání dat'!$A$2</definedName>
    <definedName name="alfa" localSheetId="1">'[1]Vkládání dat'!$A$2</definedName>
    <definedName name="alfa">'[2]Vkládání dat'!$A$2</definedName>
    <definedName name="beta" localSheetId="0">'[1]Vkládání dat'!$C$3</definedName>
    <definedName name="beta" localSheetId="1">'[1]Vkládání dat'!$C$3</definedName>
    <definedName name="beta">'[2]Vkládání dat'!$C$3</definedName>
    <definedName name="CenaDolaru">38</definedName>
    <definedName name="časy">#REF!</definedName>
    <definedName name="Excel_BuiltIn__FilterDatabase_15">#REF!</definedName>
    <definedName name="Excel_BuiltIn__FilterDatabase_16">#REF!</definedName>
    <definedName name="Excel_BuiltIn__FilterDatabase_19">#REF!</definedName>
    <definedName name="gama" localSheetId="0">'[1]Vkládání dat'!$D$2</definedName>
    <definedName name="gama" localSheetId="1">'[1]Vkládání dat'!$D$2</definedName>
    <definedName name="gama">'[2]Vkládání dat'!$D$2</definedName>
    <definedName name="mmm" localSheetId="0">[1]tabulka!$B$5:$F$9</definedName>
    <definedName name="mmm" localSheetId="1">[1]tabulka!$B$5:$F$9</definedName>
    <definedName name="mmm">[2]tabulka!$B$5:$F$9</definedName>
    <definedName name="tabulk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E45" i="1" s="1"/>
  <c r="D44" i="1"/>
  <c r="E44" i="1" s="1"/>
  <c r="D43" i="1"/>
  <c r="E43" i="1" s="1"/>
  <c r="D42" i="1"/>
  <c r="E42" i="1" s="1"/>
  <c r="D41" i="1"/>
  <c r="E41" i="1" s="1"/>
  <c r="D40" i="1"/>
  <c r="E40" i="1" s="1"/>
  <c r="D39" i="1"/>
  <c r="E39" i="1" s="1"/>
  <c r="D38" i="1"/>
  <c r="E38" i="1" s="1"/>
  <c r="D37" i="1"/>
  <c r="E37" i="1" s="1"/>
  <c r="D36" i="1"/>
  <c r="E36" i="1" s="1"/>
  <c r="D35" i="1"/>
  <c r="E35" i="1" s="1"/>
  <c r="D34" i="1"/>
  <c r="E34" i="1" s="1"/>
  <c r="D33" i="1"/>
  <c r="E33" i="1" s="1"/>
  <c r="E32" i="1"/>
  <c r="D32" i="1"/>
  <c r="D31" i="1"/>
  <c r="E31" i="1" s="1"/>
  <c r="D30" i="1"/>
  <c r="E30" i="1" s="1"/>
  <c r="D29" i="1"/>
  <c r="E29" i="1" s="1"/>
  <c r="D28" i="1"/>
  <c r="E28" i="1" s="1"/>
  <c r="D27" i="1"/>
  <c r="E27" i="1" s="1"/>
  <c r="D26" i="1"/>
  <c r="E26" i="1" s="1"/>
  <c r="D25" i="1"/>
  <c r="E25" i="1" s="1"/>
  <c r="E24" i="1"/>
  <c r="D24" i="1"/>
  <c r="D23" i="1"/>
  <c r="E23" i="1" s="1"/>
  <c r="D22" i="1"/>
  <c r="E22" i="1" s="1"/>
  <c r="S16" i="3"/>
  <c r="R16" i="3"/>
  <c r="Q16" i="3"/>
  <c r="P16" i="3"/>
  <c r="L16" i="3"/>
  <c r="K16" i="3"/>
  <c r="J16" i="3"/>
  <c r="I16" i="3"/>
  <c r="E16" i="3"/>
  <c r="D16" i="3"/>
  <c r="C16" i="3"/>
  <c r="B16" i="3"/>
  <c r="T15" i="3"/>
  <c r="M15" i="3"/>
  <c r="F15" i="3"/>
  <c r="T14" i="3"/>
  <c r="M14" i="3"/>
  <c r="F14" i="3"/>
  <c r="T13" i="3"/>
  <c r="M13" i="3"/>
  <c r="F13" i="3"/>
  <c r="T12" i="3"/>
  <c r="M12" i="3"/>
  <c r="F12" i="3"/>
  <c r="T11" i="3"/>
  <c r="M11" i="3"/>
  <c r="F11" i="3"/>
  <c r="T10" i="3"/>
  <c r="M10" i="3"/>
  <c r="F10" i="3"/>
  <c r="T9" i="3"/>
  <c r="M9" i="3"/>
  <c r="F9" i="3"/>
  <c r="T8" i="3"/>
  <c r="M8" i="3"/>
  <c r="F8" i="3"/>
  <c r="T7" i="3"/>
  <c r="M7" i="3"/>
  <c r="F7" i="3"/>
  <c r="T6" i="3"/>
  <c r="M6" i="3"/>
  <c r="F6" i="3"/>
  <c r="T5" i="3"/>
  <c r="M5" i="3"/>
  <c r="F5" i="3"/>
  <c r="T4" i="3"/>
  <c r="T16" i="3" s="1"/>
  <c r="M4" i="3"/>
  <c r="F4" i="3"/>
  <c r="E16" i="1"/>
  <c r="D16" i="1"/>
  <c r="C16" i="1"/>
  <c r="B16" i="1"/>
  <c r="F15" i="1"/>
  <c r="F14" i="1"/>
  <c r="F13" i="1"/>
  <c r="F12" i="1"/>
  <c r="F11" i="1"/>
  <c r="F10" i="1"/>
  <c r="F9" i="1"/>
  <c r="F8" i="1"/>
  <c r="F7" i="1"/>
  <c r="F6" i="1"/>
  <c r="F5" i="1"/>
  <c r="F4" i="1"/>
  <c r="F16" i="1" s="1"/>
  <c r="S16" i="1"/>
  <c r="R16" i="1"/>
  <c r="Q16" i="1"/>
  <c r="P16" i="1"/>
  <c r="T15" i="1"/>
  <c r="T14" i="1"/>
  <c r="T13" i="1"/>
  <c r="T12" i="1"/>
  <c r="T11" i="1"/>
  <c r="T10" i="1"/>
  <c r="T9" i="1"/>
  <c r="T8" i="1"/>
  <c r="T7" i="1"/>
  <c r="T6" i="1"/>
  <c r="T5" i="1"/>
  <c r="T4" i="1"/>
  <c r="L16" i="1"/>
  <c r="K16" i="1"/>
  <c r="J16" i="1"/>
  <c r="I16" i="1"/>
  <c r="M15" i="1"/>
  <c r="M14" i="1"/>
  <c r="M13" i="1"/>
  <c r="M12" i="1"/>
  <c r="M11" i="1"/>
  <c r="M10" i="1"/>
  <c r="M9" i="1"/>
  <c r="M8" i="1"/>
  <c r="M7" i="1"/>
  <c r="M6" i="1"/>
  <c r="M5" i="1"/>
  <c r="M4" i="1"/>
  <c r="M16" i="3" l="1"/>
  <c r="F16" i="3"/>
  <c r="T16" i="1"/>
  <c r="M16" i="1"/>
</calcChain>
</file>

<file path=xl/sharedStrings.xml><?xml version="1.0" encoding="utf-8"?>
<sst xmlns="http://schemas.openxmlformats.org/spreadsheetml/2006/main" count="147" uniqueCount="52">
  <si>
    <t>Telefony</t>
  </si>
  <si>
    <t>Elektřina</t>
  </si>
  <si>
    <t>Benzín</t>
  </si>
  <si>
    <t>Plyn</t>
  </si>
  <si>
    <t>celkem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</si>
  <si>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</si>
  <si>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</si>
  <si>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</si>
  <si>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</si>
  <si>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</si>
  <si>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</si>
  <si>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</si>
  <si>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</si>
  <si>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</si>
  <si>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</si>
  <si>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</si>
  <si>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</si>
  <si>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náklady rok 2023</t>
  </si>
  <si>
    <t>náklady rok 2024</t>
  </si>
  <si>
    <t>náklady rok 2022</t>
  </si>
  <si>
    <t>JMÉNO</t>
  </si>
  <si>
    <t>BODY</t>
  </si>
  <si>
    <t>PŘIJAT NEPŘIJAT</t>
  </si>
  <si>
    <t>ČESKÝ JAZYK</t>
  </si>
  <si>
    <t>MATEMATIKA</t>
  </si>
  <si>
    <t>CELKEM</t>
  </si>
  <si>
    <t xml:space="preserve">Trávníček Jaromír </t>
  </si>
  <si>
    <t xml:space="preserve">Gumal Jan </t>
  </si>
  <si>
    <t xml:space="preserve">Brožek Jindřich </t>
  </si>
  <si>
    <t xml:space="preserve">Dítě Ladislav </t>
  </si>
  <si>
    <t xml:space="preserve">Zaoral Martin </t>
  </si>
  <si>
    <t xml:space="preserve">Martínek Ivo </t>
  </si>
  <si>
    <t xml:space="preserve">Malá Hana </t>
  </si>
  <si>
    <t xml:space="preserve">Navrátil Miroslav </t>
  </si>
  <si>
    <t xml:space="preserve">Souček Jiří </t>
  </si>
  <si>
    <t>Peterka Jan</t>
  </si>
  <si>
    <t xml:space="preserve">Tůmová Jana </t>
  </si>
  <si>
    <t xml:space="preserve">Hezoučký Petr </t>
  </si>
  <si>
    <t xml:space="preserve">Syrová Leopolda </t>
  </si>
  <si>
    <t xml:space="preserve">Matásek Jiří </t>
  </si>
  <si>
    <t xml:space="preserve">Stará Jana </t>
  </si>
  <si>
    <t>Havlíček Jan</t>
  </si>
  <si>
    <t xml:space="preserve">Ludvíková Leona </t>
  </si>
  <si>
    <t>Novák František</t>
  </si>
  <si>
    <t>Halas Daniel</t>
  </si>
  <si>
    <t xml:space="preserve">Benešová Eva </t>
  </si>
  <si>
    <t xml:space="preserve">Beranová Petra </t>
  </si>
  <si>
    <t xml:space="preserve">Beneš Kamil </t>
  </si>
  <si>
    <t>Nováková Naděžda</t>
  </si>
  <si>
    <t xml:space="preserve">Koukol Milan </t>
  </si>
  <si>
    <t>tvoříme pravidla</t>
  </si>
  <si>
    <t>upravte tabulky podobně-barvy nemusí být shodné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</si>
</sst>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indexed="9"/>
      <name val="Arial"/>
      <family val="2"/>
      <charset val="238"/>
    </font>
    <font>
      <sz val="8"/>
      <color indexed="9"/>
      <name val="Arial"/>
      <family val="2"/>
      <charset val="238"/>
    </font>
    <font>
      <b/>
      <sz val="10"/>
      <color indexed="18"/>
      <name val="Arial"/>
      <family val="2"/>
      <charset val="238"/>
    </font>
    <font>
      <b/>
      <sz val="10"/>
      <name val="Arial"/>
      <family val="2"/>
      <charset val="238"/>
    </font>
    <font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9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82550</xdr:rowOff>
    </xdr:from>
    <xdr:to>
      <xdr:col>19</xdr:col>
      <xdr:colOff>305317</xdr:colOff>
      <xdr:row>33</xdr:row>
      <xdr:rowOff>158886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786EE917-8449-47F4-BFF9-BD9443E73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3581400"/>
          <a:ext cx="10065267" cy="26544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28761</xdr:colOff>
      <xdr:row>18</xdr:row>
      <xdr:rowOff>81055</xdr:rowOff>
    </xdr:from>
    <xdr:to>
      <xdr:col>28</xdr:col>
      <xdr:colOff>169372</xdr:colOff>
      <xdr:row>30</xdr:row>
      <xdr:rowOff>87519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3FFE17A1-65F4-498F-8F81-0D83310DE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52408" y="3442820"/>
          <a:ext cx="10509788" cy="2247640"/>
        </a:xfrm>
        <a:prstGeom prst="rect">
          <a:avLst/>
        </a:prstGeom>
      </xdr:spPr>
    </xdr:pic>
    <xdr:clientData/>
  </xdr:twoCellAnchor>
  <xdr:twoCellAnchor editAs="oneCell">
    <xdr:from>
      <xdr:col>8</xdr:col>
      <xdr:colOff>463923</xdr:colOff>
      <xdr:row>30</xdr:row>
      <xdr:rowOff>158376</xdr:rowOff>
    </xdr:from>
    <xdr:to>
      <xdr:col>15</xdr:col>
      <xdr:colOff>192540</xdr:colOff>
      <xdr:row>50</xdr:row>
      <xdr:rowOff>158565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13BC3491-716E-4F89-B89D-EBFA6A147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27276" y="5761317"/>
          <a:ext cx="3374264" cy="37354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C_Deposit\IVT%20kontroln&#237;%20pr&#225;ce\Excel_tabulka%20a%20grafy_Goniometrick&#233;%20funk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gympl\P&#237;semky_excel\MC_Deposit\IVT%20kontroln&#237;%20pr&#225;ce\Excel_tabulka%20a%20grafy_Goniometrick&#233;%20funk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>
        <row r="2">
          <cell r="A2" t="str">
            <v>alfa</v>
          </cell>
          <cell r="D2" t="str">
            <v>gama</v>
          </cell>
        </row>
        <row r="3">
          <cell r="C3" t="str">
            <v>beta</v>
          </cell>
        </row>
      </sheetData>
      <sheetData sheetId="1">
        <row r="5">
          <cell r="B5">
            <v>1</v>
          </cell>
          <cell r="C5">
            <v>2</v>
          </cell>
          <cell r="D5">
            <v>3</v>
          </cell>
          <cell r="E5">
            <v>6</v>
          </cell>
          <cell r="F5">
            <v>12</v>
          </cell>
        </row>
        <row r="6">
          <cell r="B6">
            <v>6</v>
          </cell>
          <cell r="C6">
            <v>5</v>
          </cell>
          <cell r="D6">
            <v>4</v>
          </cell>
          <cell r="E6">
            <v>15</v>
          </cell>
          <cell r="F6">
            <v>30</v>
          </cell>
        </row>
        <row r="7">
          <cell r="B7">
            <v>7</v>
          </cell>
          <cell r="C7">
            <v>8</v>
          </cell>
          <cell r="D7">
            <v>9</v>
          </cell>
          <cell r="E7">
            <v>24</v>
          </cell>
          <cell r="F7">
            <v>48</v>
          </cell>
        </row>
        <row r="8">
          <cell r="B8">
            <v>12</v>
          </cell>
          <cell r="C8">
            <v>11</v>
          </cell>
          <cell r="D8">
            <v>10</v>
          </cell>
          <cell r="E8">
            <v>33</v>
          </cell>
          <cell r="F8">
            <v>66</v>
          </cell>
        </row>
        <row r="9">
          <cell r="B9">
            <v>26</v>
          </cell>
          <cell r="C9">
            <v>26</v>
          </cell>
          <cell r="E9">
            <v>78</v>
          </cell>
          <cell r="F9">
            <v>156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>
        <row r="2">
          <cell r="A2" t="str">
            <v>alfa</v>
          </cell>
          <cell r="D2" t="str">
            <v>gama</v>
          </cell>
        </row>
        <row r="3">
          <cell r="C3" t="str">
            <v>beta</v>
          </cell>
        </row>
      </sheetData>
      <sheetData sheetId="1">
        <row r="5">
          <cell r="B5">
            <v>1</v>
          </cell>
          <cell r="C5">
            <v>2</v>
          </cell>
          <cell r="D5">
            <v>3</v>
          </cell>
          <cell r="E5">
            <v>6</v>
          </cell>
          <cell r="F5">
            <v>12</v>
          </cell>
        </row>
        <row r="6">
          <cell r="B6">
            <v>6</v>
          </cell>
          <cell r="C6">
            <v>5</v>
          </cell>
          <cell r="D6">
            <v>4</v>
          </cell>
          <cell r="E6">
            <v>15</v>
          </cell>
          <cell r="F6">
            <v>30</v>
          </cell>
        </row>
        <row r="7">
          <cell r="B7">
            <v>7</v>
          </cell>
          <cell r="C7">
            <v>8</v>
          </cell>
          <cell r="D7">
            <v>9</v>
          </cell>
          <cell r="E7">
            <v>24</v>
          </cell>
          <cell r="F7">
            <v>48</v>
          </cell>
        </row>
        <row r="8">
          <cell r="B8">
            <v>12</v>
          </cell>
          <cell r="C8">
            <v>11</v>
          </cell>
          <cell r="D8">
            <v>10</v>
          </cell>
          <cell r="E8">
            <v>33</v>
          </cell>
          <cell r="F8">
            <v>66</v>
          </cell>
        </row>
        <row r="9">
          <cell r="B9">
            <v>26</v>
          </cell>
          <cell r="C9">
            <v>26</v>
          </cell>
          <cell r="E9">
            <v>78</v>
          </cell>
          <cell r="F9">
            <v>156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C4868-0D96-4838-8A19-70C90A62AEB6}">
  <dimension ref="A1:T19"/>
  <sheetViews>
    <sheetView tabSelected="1" workbookViewId="0">
      <selection activeCell="B10" sqref="B10"/>
    </sheetView>
  </sheetViews>
  <sheetFormatPr defaultRowHeight="14.5" x14ac:dyDescent="0.35"/>
  <cols>
    <col min="8" max="8" width="8.1796875" bestFit="1" customWidth="1"/>
    <col min="9" max="9" width="8" customWidth="1"/>
    <col min="10" max="10" width="8.08984375" bestFit="1" customWidth="1"/>
    <col min="11" max="11" width="6.36328125" bestFit="1" customWidth="1"/>
    <col min="12" max="12" width="5.81640625" bestFit="1" customWidth="1"/>
    <col min="13" max="13" width="6.81640625" bestFit="1" customWidth="1"/>
    <col min="15" max="15" width="8.1796875" bestFit="1" customWidth="1"/>
    <col min="16" max="16" width="6.90625" customWidth="1"/>
    <col min="17" max="17" width="8.08984375" bestFit="1" customWidth="1"/>
    <col min="18" max="18" width="6.36328125" bestFit="1" customWidth="1"/>
    <col min="19" max="19" width="5.81640625" bestFit="1" customWidth="1"/>
    <col min="20" max="20" width="6.81640625" bestFit="1" customWidth="1"/>
  </cols>
  <sheetData>
    <row r="1" spans="1:20" s="1" customFormat="1" x14ac:dyDescent="0.35"/>
    <row r="2" spans="1:20" s="1" customFormat="1" x14ac:dyDescent="0.35">
      <c r="B2" s="1" t="s">
        <v>19</v>
      </c>
      <c r="I2" s="1" t="s">
        <v>17</v>
      </c>
      <c r="P2" s="1" t="s">
        <v>18</v>
      </c>
    </row>
    <row r="3" spans="1:20" s="1" customFormat="1" x14ac:dyDescent="0.35">
      <c r="A3"/>
      <c r="B3" t="s">
        <v>0</v>
      </c>
      <c r="C3" t="s">
        <v>1</v>
      </c>
      <c r="D3" t="s">
        <v>2</v>
      </c>
      <c r="E3" t="s">
        <v>3</v>
      </c>
      <c r="F3" t="s">
        <v>4</v>
      </c>
      <c r="H3"/>
      <c r="I3" t="s">
        <v>0</v>
      </c>
      <c r="J3" t="s">
        <v>1</v>
      </c>
      <c r="K3" t="s">
        <v>2</v>
      </c>
      <c r="L3" t="s">
        <v>3</v>
      </c>
      <c r="M3" t="s">
        <v>4</v>
      </c>
      <c r="O3"/>
      <c r="P3" t="s">
        <v>0</v>
      </c>
      <c r="Q3" t="s">
        <v>1</v>
      </c>
      <c r="R3" t="s">
        <v>2</v>
      </c>
      <c r="S3" t="s">
        <v>3</v>
      </c>
      <c r="T3" t="s">
        <v>4</v>
      </c>
    </row>
    <row r="4" spans="1:20" s="1" customFormat="1" x14ac:dyDescent="0.35">
      <c r="A4" t="s">
        <v>5</v>
      </c>
      <c r="B4">
        <v>588</v>
      </c>
      <c r="C4">
        <v>2460</v>
      </c>
      <c r="D4">
        <v>985</v>
      </c>
      <c r="E4">
        <v>6210</v>
      </c>
      <c r="F4">
        <f>SUM(B4:E4)</f>
        <v>10243</v>
      </c>
      <c r="H4" t="s">
        <v>5</v>
      </c>
      <c r="I4">
        <v>588</v>
      </c>
      <c r="J4">
        <v>2460</v>
      </c>
      <c r="K4">
        <v>985</v>
      </c>
      <c r="L4">
        <v>6210</v>
      </c>
      <c r="M4">
        <f>SUM(I4:L4)</f>
        <v>10243</v>
      </c>
      <c r="O4" t="s">
        <v>5</v>
      </c>
      <c r="P4">
        <v>588</v>
      </c>
      <c r="Q4">
        <v>2460</v>
      </c>
      <c r="R4">
        <v>985</v>
      </c>
      <c r="S4">
        <v>6210</v>
      </c>
      <c r="T4">
        <f>SUM(P4:S4)</f>
        <v>10243</v>
      </c>
    </row>
    <row r="5" spans="1:20" s="1" customFormat="1" x14ac:dyDescent="0.35">
      <c r="A5" t="s">
        <v>6</v>
      </c>
      <c r="B5">
        <v>597</v>
      </c>
      <c r="C5">
        <v>5440</v>
      </c>
      <c r="D5">
        <v>239</v>
      </c>
      <c r="E5">
        <v>9350</v>
      </c>
      <c r="F5">
        <f t="shared" ref="F5:F15" si="0">SUM(B5:E5)</f>
        <v>15626</v>
      </c>
      <c r="H5" t="s">
        <v>6</v>
      </c>
      <c r="I5">
        <v>597</v>
      </c>
      <c r="J5">
        <v>5440</v>
      </c>
      <c r="K5">
        <v>239</v>
      </c>
      <c r="L5">
        <v>9350</v>
      </c>
      <c r="M5">
        <f t="shared" ref="M5:M15" si="1">SUM(I5:L5)</f>
        <v>15626</v>
      </c>
      <c r="O5" t="s">
        <v>6</v>
      </c>
      <c r="P5">
        <v>597</v>
      </c>
      <c r="Q5">
        <v>5440</v>
      </c>
      <c r="R5">
        <v>239</v>
      </c>
      <c r="S5">
        <v>9350</v>
      </c>
      <c r="T5">
        <f t="shared" ref="T5:T15" si="2">SUM(P5:S5)</f>
        <v>15626</v>
      </c>
    </row>
    <row r="6" spans="1:20" s="1" customFormat="1" x14ac:dyDescent="0.35">
      <c r="A6" t="s">
        <v>7</v>
      </c>
      <c r="B6">
        <v>412</v>
      </c>
      <c r="C6">
        <v>5800</v>
      </c>
      <c r="D6">
        <v>597</v>
      </c>
      <c r="E6">
        <v>7770</v>
      </c>
      <c r="F6">
        <f t="shared" si="0"/>
        <v>14579</v>
      </c>
      <c r="H6" t="s">
        <v>7</v>
      </c>
      <c r="I6">
        <v>412</v>
      </c>
      <c r="J6">
        <v>5800</v>
      </c>
      <c r="K6">
        <v>597</v>
      </c>
      <c r="L6">
        <v>7770</v>
      </c>
      <c r="M6">
        <f t="shared" si="1"/>
        <v>14579</v>
      </c>
      <c r="O6" t="s">
        <v>7</v>
      </c>
      <c r="P6">
        <v>412</v>
      </c>
      <c r="Q6">
        <v>5800</v>
      </c>
      <c r="R6">
        <v>597</v>
      </c>
      <c r="S6">
        <v>7770</v>
      </c>
      <c r="T6">
        <f t="shared" si="2"/>
        <v>14579</v>
      </c>
    </row>
    <row r="7" spans="1:20" x14ac:dyDescent="0.35">
      <c r="A7" t="s">
        <v>8</v>
      </c>
      <c r="B7">
        <v>553</v>
      </c>
      <c r="C7">
        <v>4310</v>
      </c>
      <c r="D7">
        <v>290</v>
      </c>
      <c r="E7">
        <v>7760</v>
      </c>
      <c r="F7">
        <f t="shared" si="0"/>
        <v>12913</v>
      </c>
      <c r="H7" t="s">
        <v>8</v>
      </c>
      <c r="I7">
        <v>553</v>
      </c>
      <c r="J7">
        <v>4310</v>
      </c>
      <c r="K7">
        <v>290</v>
      </c>
      <c r="L7">
        <v>7760</v>
      </c>
      <c r="M7">
        <f t="shared" si="1"/>
        <v>12913</v>
      </c>
      <c r="O7" t="s">
        <v>8</v>
      </c>
      <c r="P7">
        <v>553</v>
      </c>
      <c r="Q7">
        <v>4310</v>
      </c>
      <c r="R7">
        <v>290</v>
      </c>
      <c r="S7">
        <v>7760</v>
      </c>
      <c r="T7">
        <f t="shared" si="2"/>
        <v>12913</v>
      </c>
    </row>
    <row r="8" spans="1:20" x14ac:dyDescent="0.35">
      <c r="A8" t="s">
        <v>9</v>
      </c>
      <c r="B8">
        <v>694</v>
      </c>
      <c r="C8">
        <v>2820</v>
      </c>
      <c r="D8">
        <v>290</v>
      </c>
      <c r="E8">
        <v>7750</v>
      </c>
      <c r="F8">
        <f t="shared" si="0"/>
        <v>11554</v>
      </c>
      <c r="H8" t="s">
        <v>9</v>
      </c>
      <c r="I8">
        <v>694</v>
      </c>
      <c r="J8">
        <v>2820</v>
      </c>
      <c r="K8">
        <v>290</v>
      </c>
      <c r="L8">
        <v>7750</v>
      </c>
      <c r="M8">
        <f t="shared" si="1"/>
        <v>11554</v>
      </c>
      <c r="O8" t="s">
        <v>9</v>
      </c>
      <c r="P8">
        <v>694</v>
      </c>
      <c r="Q8">
        <v>2820</v>
      </c>
      <c r="R8">
        <v>290</v>
      </c>
      <c r="S8">
        <v>7750</v>
      </c>
      <c r="T8">
        <f t="shared" si="2"/>
        <v>11554</v>
      </c>
    </row>
    <row r="9" spans="1:20" x14ac:dyDescent="0.35">
      <c r="A9" t="s">
        <v>10</v>
      </c>
      <c r="B9">
        <v>835</v>
      </c>
      <c r="C9">
        <v>1330</v>
      </c>
      <c r="D9">
        <v>290</v>
      </c>
      <c r="E9">
        <v>7740</v>
      </c>
      <c r="F9">
        <f t="shared" si="0"/>
        <v>10195</v>
      </c>
      <c r="H9" t="s">
        <v>10</v>
      </c>
      <c r="I9">
        <v>835</v>
      </c>
      <c r="J9">
        <v>1330</v>
      </c>
      <c r="K9">
        <v>290</v>
      </c>
      <c r="L9">
        <v>7740</v>
      </c>
      <c r="M9">
        <f t="shared" si="1"/>
        <v>10195</v>
      </c>
      <c r="O9" t="s">
        <v>10</v>
      </c>
      <c r="P9">
        <v>835</v>
      </c>
      <c r="Q9">
        <v>1330</v>
      </c>
      <c r="R9">
        <v>290</v>
      </c>
      <c r="S9">
        <v>7740</v>
      </c>
      <c r="T9">
        <f t="shared" si="2"/>
        <v>10195</v>
      </c>
    </row>
    <row r="10" spans="1:20" x14ac:dyDescent="0.35">
      <c r="A10" t="s">
        <v>11</v>
      </c>
      <c r="B10">
        <v>318</v>
      </c>
      <c r="C10">
        <v>5690</v>
      </c>
      <c r="D10">
        <v>633</v>
      </c>
      <c r="E10">
        <v>9550</v>
      </c>
      <c r="F10">
        <f t="shared" si="0"/>
        <v>16191</v>
      </c>
      <c r="H10" t="s">
        <v>11</v>
      </c>
      <c r="I10">
        <v>318</v>
      </c>
      <c r="J10">
        <v>5690</v>
      </c>
      <c r="K10">
        <v>633</v>
      </c>
      <c r="L10">
        <v>9550</v>
      </c>
      <c r="M10">
        <f t="shared" si="1"/>
        <v>16191</v>
      </c>
      <c r="O10" t="s">
        <v>11</v>
      </c>
      <c r="P10">
        <v>318</v>
      </c>
      <c r="Q10">
        <v>5690</v>
      </c>
      <c r="R10">
        <v>633</v>
      </c>
      <c r="S10">
        <v>9550</v>
      </c>
      <c r="T10">
        <f t="shared" si="2"/>
        <v>16191</v>
      </c>
    </row>
    <row r="11" spans="1:20" x14ac:dyDescent="0.35">
      <c r="A11" t="s">
        <v>12</v>
      </c>
      <c r="B11">
        <v>901</v>
      </c>
      <c r="C11">
        <v>8620</v>
      </c>
      <c r="D11">
        <v>426</v>
      </c>
      <c r="E11">
        <v>2000</v>
      </c>
      <c r="F11">
        <f t="shared" si="0"/>
        <v>11947</v>
      </c>
      <c r="H11" t="s">
        <v>12</v>
      </c>
      <c r="I11">
        <v>901</v>
      </c>
      <c r="J11">
        <v>8620</v>
      </c>
      <c r="K11">
        <v>426</v>
      </c>
      <c r="L11">
        <v>2000</v>
      </c>
      <c r="M11">
        <f t="shared" si="1"/>
        <v>11947</v>
      </c>
      <c r="O11" t="s">
        <v>12</v>
      </c>
      <c r="P11">
        <v>901</v>
      </c>
      <c r="Q11">
        <v>8620</v>
      </c>
      <c r="R11">
        <v>426</v>
      </c>
      <c r="S11">
        <v>2000</v>
      </c>
      <c r="T11">
        <f t="shared" si="2"/>
        <v>11947</v>
      </c>
    </row>
    <row r="12" spans="1:20" x14ac:dyDescent="0.35">
      <c r="A12" t="s">
        <v>13</v>
      </c>
      <c r="B12">
        <v>942</v>
      </c>
      <c r="C12">
        <v>8880</v>
      </c>
      <c r="D12">
        <v>503</v>
      </c>
      <c r="E12">
        <v>9270</v>
      </c>
      <c r="F12">
        <f t="shared" si="0"/>
        <v>19595</v>
      </c>
      <c r="H12" t="s">
        <v>13</v>
      </c>
      <c r="I12">
        <v>942</v>
      </c>
      <c r="J12">
        <v>8880</v>
      </c>
      <c r="K12">
        <v>503</v>
      </c>
      <c r="L12">
        <v>9270</v>
      </c>
      <c r="M12">
        <f t="shared" si="1"/>
        <v>19595</v>
      </c>
      <c r="O12" t="s">
        <v>13</v>
      </c>
      <c r="P12">
        <v>942</v>
      </c>
      <c r="Q12">
        <v>8880</v>
      </c>
      <c r="R12">
        <v>503</v>
      </c>
      <c r="S12">
        <v>9270</v>
      </c>
      <c r="T12">
        <f t="shared" si="2"/>
        <v>19595</v>
      </c>
    </row>
    <row r="13" spans="1:20" x14ac:dyDescent="0.35">
      <c r="A13" t="s">
        <v>14</v>
      </c>
      <c r="B13">
        <v>327</v>
      </c>
      <c r="C13">
        <v>4220</v>
      </c>
      <c r="D13">
        <v>698</v>
      </c>
      <c r="E13">
        <v>2570</v>
      </c>
      <c r="F13">
        <f t="shared" si="0"/>
        <v>7815</v>
      </c>
      <c r="H13" t="s">
        <v>14</v>
      </c>
      <c r="I13">
        <v>327</v>
      </c>
      <c r="J13">
        <v>4220</v>
      </c>
      <c r="K13">
        <v>698</v>
      </c>
      <c r="L13">
        <v>2570</v>
      </c>
      <c r="M13">
        <f t="shared" si="1"/>
        <v>7815</v>
      </c>
      <c r="O13" t="s">
        <v>14</v>
      </c>
      <c r="P13">
        <v>327</v>
      </c>
      <c r="Q13">
        <v>4220</v>
      </c>
      <c r="R13">
        <v>698</v>
      </c>
      <c r="S13">
        <v>2570</v>
      </c>
      <c r="T13">
        <f t="shared" si="2"/>
        <v>7815</v>
      </c>
    </row>
    <row r="14" spans="1:20" x14ac:dyDescent="0.35">
      <c r="A14" t="s">
        <v>15</v>
      </c>
      <c r="B14">
        <v>929</v>
      </c>
      <c r="C14">
        <v>8670</v>
      </c>
      <c r="D14">
        <v>391</v>
      </c>
      <c r="E14">
        <v>5210</v>
      </c>
      <c r="F14">
        <f t="shared" si="0"/>
        <v>15200</v>
      </c>
      <c r="H14" t="s">
        <v>15</v>
      </c>
      <c r="I14">
        <v>929</v>
      </c>
      <c r="J14">
        <v>8670</v>
      </c>
      <c r="K14">
        <v>391</v>
      </c>
      <c r="L14">
        <v>5210</v>
      </c>
      <c r="M14">
        <f t="shared" si="1"/>
        <v>15200</v>
      </c>
      <c r="O14" t="s">
        <v>15</v>
      </c>
      <c r="P14">
        <v>929</v>
      </c>
      <c r="Q14">
        <v>8670</v>
      </c>
      <c r="R14">
        <v>391</v>
      </c>
      <c r="S14">
        <v>5210</v>
      </c>
      <c r="T14">
        <f t="shared" si="2"/>
        <v>15200</v>
      </c>
    </row>
    <row r="15" spans="1:20" x14ac:dyDescent="0.35">
      <c r="A15" t="s">
        <v>16</v>
      </c>
      <c r="B15">
        <v>901</v>
      </c>
      <c r="C15">
        <v>8620</v>
      </c>
      <c r="D15">
        <v>426</v>
      </c>
      <c r="E15">
        <v>2000</v>
      </c>
      <c r="F15">
        <f t="shared" si="0"/>
        <v>11947</v>
      </c>
      <c r="H15" t="s">
        <v>16</v>
      </c>
      <c r="I15">
        <v>901</v>
      </c>
      <c r="J15">
        <v>8620</v>
      </c>
      <c r="K15">
        <v>426</v>
      </c>
      <c r="L15">
        <v>2000</v>
      </c>
      <c r="M15">
        <f t="shared" si="1"/>
        <v>11947</v>
      </c>
      <c r="O15" t="s">
        <v>16</v>
      </c>
      <c r="P15">
        <v>901</v>
      </c>
      <c r="Q15">
        <v>8620</v>
      </c>
      <c r="R15">
        <v>426</v>
      </c>
      <c r="S15">
        <v>2000</v>
      </c>
      <c r="T15">
        <f t="shared" si="2"/>
        <v>11947</v>
      </c>
    </row>
    <row r="16" spans="1:20" x14ac:dyDescent="0.35">
      <c r="A16" t="s">
        <v>4</v>
      </c>
      <c r="B16">
        <f>SUM(B4:B15)</f>
        <v>7997</v>
      </c>
      <c r="C16">
        <f t="shared" ref="C16:F16" si="3">SUM(C4:C15)</f>
        <v>66860</v>
      </c>
      <c r="D16">
        <f t="shared" si="3"/>
        <v>5768</v>
      </c>
      <c r="E16">
        <f t="shared" si="3"/>
        <v>77180</v>
      </c>
      <c r="F16">
        <f t="shared" si="3"/>
        <v>157805</v>
      </c>
      <c r="H16" t="s">
        <v>4</v>
      </c>
      <c r="I16">
        <f>SUM(I4:I15)</f>
        <v>7997</v>
      </c>
      <c r="J16">
        <f t="shared" ref="J16:M16" si="4">SUM(J4:J15)</f>
        <v>66860</v>
      </c>
      <c r="K16">
        <f t="shared" si="4"/>
        <v>5768</v>
      </c>
      <c r="L16">
        <f t="shared" si="4"/>
        <v>77180</v>
      </c>
      <c r="M16">
        <f t="shared" si="4"/>
        <v>157805</v>
      </c>
      <c r="O16" t="s">
        <v>4</v>
      </c>
      <c r="P16">
        <f>SUM(P4:P15)</f>
        <v>7997</v>
      </c>
      <c r="Q16">
        <f t="shared" ref="Q16:T16" si="5">SUM(Q4:Q15)</f>
        <v>66860</v>
      </c>
      <c r="R16">
        <f t="shared" si="5"/>
        <v>5768</v>
      </c>
      <c r="S16">
        <f t="shared" si="5"/>
        <v>77180</v>
      </c>
      <c r="T16">
        <f t="shared" si="5"/>
        <v>157805</v>
      </c>
    </row>
    <row r="19" spans="2:2" x14ac:dyDescent="0.35">
      <c r="B19" s="6" t="s">
        <v>51</v>
      </c>
    </row>
  </sheetData>
  <pageMargins left="0.7" right="0.7" top="0.78740157499999996" bottom="0.78740157499999996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0D7F2-74E4-4C5D-B4BA-E0967F3A7E64}">
  <dimension ref="A1:T45"/>
  <sheetViews>
    <sheetView zoomScale="85" zoomScaleNormal="85" workbookViewId="0">
      <selection activeCell="D13" sqref="D13"/>
    </sheetView>
  </sheetViews>
  <sheetFormatPr defaultRowHeight="14.5" x14ac:dyDescent="0.35"/>
  <cols>
    <col min="8" max="8" width="8.1796875" bestFit="1" customWidth="1"/>
    <col min="9" max="9" width="8" customWidth="1"/>
    <col min="10" max="10" width="8.08984375" bestFit="1" customWidth="1"/>
    <col min="11" max="11" width="6.36328125" bestFit="1" customWidth="1"/>
    <col min="12" max="12" width="5.81640625" bestFit="1" customWidth="1"/>
    <col min="13" max="13" width="6.81640625" bestFit="1" customWidth="1"/>
    <col min="15" max="15" width="8.1796875" bestFit="1" customWidth="1"/>
    <col min="16" max="16" width="6.90625" customWidth="1"/>
    <col min="17" max="17" width="8.08984375" bestFit="1" customWidth="1"/>
    <col min="18" max="18" width="6.36328125" bestFit="1" customWidth="1"/>
    <col min="19" max="19" width="5.81640625" bestFit="1" customWidth="1"/>
    <col min="20" max="20" width="6.81640625" bestFit="1" customWidth="1"/>
  </cols>
  <sheetData>
    <row r="1" spans="1:20" s="1" customFormat="1" x14ac:dyDescent="0.35"/>
    <row r="2" spans="1:20" s="1" customFormat="1" x14ac:dyDescent="0.35">
      <c r="B2" s="1" t="s">
        <v>19</v>
      </c>
      <c r="I2" s="1" t="s">
        <v>17</v>
      </c>
      <c r="P2" s="1" t="s">
        <v>18</v>
      </c>
    </row>
    <row r="3" spans="1:20" s="1" customFormat="1" x14ac:dyDescent="0.35">
      <c r="A3"/>
      <c r="B3" t="s">
        <v>0</v>
      </c>
      <c r="C3" t="s">
        <v>1</v>
      </c>
      <c r="D3" t="s">
        <v>2</v>
      </c>
      <c r="E3" t="s">
        <v>3</v>
      </c>
      <c r="F3" t="s">
        <v>4</v>
      </c>
      <c r="H3"/>
      <c r="I3" t="s">
        <v>0</v>
      </c>
      <c r="J3" t="s">
        <v>1</v>
      </c>
      <c r="K3" t="s">
        <v>2</v>
      </c>
      <c r="L3" t="s">
        <v>3</v>
      </c>
      <c r="M3" t="s">
        <v>4</v>
      </c>
      <c r="O3"/>
      <c r="P3" t="s">
        <v>0</v>
      </c>
      <c r="Q3" t="s">
        <v>1</v>
      </c>
      <c r="R3" t="s">
        <v>2</v>
      </c>
      <c r="S3" t="s">
        <v>3</v>
      </c>
      <c r="T3" t="s">
        <v>4</v>
      </c>
    </row>
    <row r="4" spans="1:20" s="1" customFormat="1" x14ac:dyDescent="0.35">
      <c r="A4" t="s">
        <v>5</v>
      </c>
      <c r="B4">
        <v>588</v>
      </c>
      <c r="C4">
        <v>2460</v>
      </c>
      <c r="D4">
        <v>985</v>
      </c>
      <c r="E4">
        <v>6210</v>
      </c>
      <c r="F4">
        <f>SUM(B4:E4)</f>
        <v>10243</v>
      </c>
      <c r="H4" t="s">
        <v>5</v>
      </c>
      <c r="I4">
        <v>588</v>
      </c>
      <c r="J4">
        <v>2460</v>
      </c>
      <c r="K4">
        <v>985</v>
      </c>
      <c r="L4">
        <v>6210</v>
      </c>
      <c r="M4">
        <f>SUM(I4:L4)</f>
        <v>10243</v>
      </c>
      <c r="O4" t="s">
        <v>5</v>
      </c>
      <c r="P4">
        <v>588</v>
      </c>
      <c r="Q4">
        <v>2460</v>
      </c>
      <c r="R4">
        <v>985</v>
      </c>
      <c r="S4">
        <v>6210</v>
      </c>
      <c r="T4">
        <f>SUM(P4:S4)</f>
        <v>10243</v>
      </c>
    </row>
    <row r="5" spans="1:20" s="1" customFormat="1" x14ac:dyDescent="0.35">
      <c r="A5" t="s">
        <v>6</v>
      </c>
      <c r="B5">
        <v>597</v>
      </c>
      <c r="C5">
        <v>5440</v>
      </c>
      <c r="D5">
        <v>239</v>
      </c>
      <c r="E5">
        <v>9350</v>
      </c>
      <c r="F5">
        <f t="shared" ref="F5:F15" si="0">SUM(B5:E5)</f>
        <v>15626</v>
      </c>
      <c r="H5" t="s">
        <v>6</v>
      </c>
      <c r="I5">
        <v>597</v>
      </c>
      <c r="J5">
        <v>5440</v>
      </c>
      <c r="K5">
        <v>239</v>
      </c>
      <c r="L5">
        <v>9350</v>
      </c>
      <c r="M5">
        <f t="shared" ref="M5:M15" si="1">SUM(I5:L5)</f>
        <v>15626</v>
      </c>
      <c r="O5" t="s">
        <v>6</v>
      </c>
      <c r="P5">
        <v>597</v>
      </c>
      <c r="Q5">
        <v>5440</v>
      </c>
      <c r="R5">
        <v>239</v>
      </c>
      <c r="S5">
        <v>9350</v>
      </c>
      <c r="T5">
        <f t="shared" ref="T5:T15" si="2">SUM(P5:S5)</f>
        <v>15626</v>
      </c>
    </row>
    <row r="6" spans="1:20" s="1" customFormat="1" x14ac:dyDescent="0.35">
      <c r="A6" t="s">
        <v>7</v>
      </c>
      <c r="B6">
        <v>412</v>
      </c>
      <c r="C6">
        <v>5800</v>
      </c>
      <c r="D6">
        <v>597</v>
      </c>
      <c r="E6">
        <v>7770</v>
      </c>
      <c r="F6">
        <f t="shared" si="0"/>
        <v>14579</v>
      </c>
      <c r="H6" t="s">
        <v>7</v>
      </c>
      <c r="I6">
        <v>412</v>
      </c>
      <c r="J6">
        <v>5800</v>
      </c>
      <c r="K6">
        <v>597</v>
      </c>
      <c r="L6">
        <v>7770</v>
      </c>
      <c r="M6">
        <f t="shared" si="1"/>
        <v>14579</v>
      </c>
      <c r="O6" t="s">
        <v>7</v>
      </c>
      <c r="P6">
        <v>412</v>
      </c>
      <c r="Q6">
        <v>5800</v>
      </c>
      <c r="R6">
        <v>597</v>
      </c>
      <c r="S6">
        <v>7770</v>
      </c>
      <c r="T6">
        <f t="shared" si="2"/>
        <v>14579</v>
      </c>
    </row>
    <row r="7" spans="1:20" x14ac:dyDescent="0.35">
      <c r="A7" t="s">
        <v>8</v>
      </c>
      <c r="B7">
        <v>553</v>
      </c>
      <c r="C7">
        <v>4310</v>
      </c>
      <c r="D7">
        <v>290</v>
      </c>
      <c r="E7">
        <v>7760</v>
      </c>
      <c r="F7">
        <f t="shared" si="0"/>
        <v>12913</v>
      </c>
      <c r="H7" t="s">
        <v>8</v>
      </c>
      <c r="I7">
        <v>553</v>
      </c>
      <c r="J7">
        <v>4310</v>
      </c>
      <c r="K7">
        <v>290</v>
      </c>
      <c r="L7">
        <v>7760</v>
      </c>
      <c r="M7">
        <f t="shared" si="1"/>
        <v>12913</v>
      </c>
      <c r="O7" t="s">
        <v>8</v>
      </c>
      <c r="P7">
        <v>553</v>
      </c>
      <c r="Q7">
        <v>4310</v>
      </c>
      <c r="R7">
        <v>290</v>
      </c>
      <c r="S7">
        <v>7760</v>
      </c>
      <c r="T7">
        <f t="shared" si="2"/>
        <v>12913</v>
      </c>
    </row>
    <row r="8" spans="1:20" x14ac:dyDescent="0.35">
      <c r="A8" t="s">
        <v>9</v>
      </c>
      <c r="B8">
        <v>694</v>
      </c>
      <c r="C8">
        <v>2820</v>
      </c>
      <c r="D8">
        <v>290</v>
      </c>
      <c r="E8">
        <v>7750</v>
      </c>
      <c r="F8">
        <f t="shared" si="0"/>
        <v>11554</v>
      </c>
      <c r="H8" t="s">
        <v>9</v>
      </c>
      <c r="I8">
        <v>694</v>
      </c>
      <c r="J8">
        <v>2820</v>
      </c>
      <c r="K8">
        <v>290</v>
      </c>
      <c r="L8">
        <v>7750</v>
      </c>
      <c r="M8">
        <f t="shared" si="1"/>
        <v>11554</v>
      </c>
      <c r="O8" t="s">
        <v>9</v>
      </c>
      <c r="P8">
        <v>694</v>
      </c>
      <c r="Q8">
        <v>2820</v>
      </c>
      <c r="R8">
        <v>290</v>
      </c>
      <c r="S8">
        <v>7750</v>
      </c>
      <c r="T8">
        <f t="shared" si="2"/>
        <v>11554</v>
      </c>
    </row>
    <row r="9" spans="1:20" x14ac:dyDescent="0.35">
      <c r="A9" t="s">
        <v>10</v>
      </c>
      <c r="B9">
        <v>835</v>
      </c>
      <c r="C9">
        <v>1330</v>
      </c>
      <c r="D9">
        <v>290</v>
      </c>
      <c r="E9">
        <v>7740</v>
      </c>
      <c r="F9">
        <f t="shared" si="0"/>
        <v>10195</v>
      </c>
      <c r="H9" t="s">
        <v>10</v>
      </c>
      <c r="I9">
        <v>835</v>
      </c>
      <c r="J9">
        <v>1330</v>
      </c>
      <c r="K9">
        <v>290</v>
      </c>
      <c r="L9">
        <v>7740</v>
      </c>
      <c r="M9">
        <f t="shared" si="1"/>
        <v>10195</v>
      </c>
      <c r="O9" t="s">
        <v>10</v>
      </c>
      <c r="P9">
        <v>835</v>
      </c>
      <c r="Q9">
        <v>1330</v>
      </c>
      <c r="R9">
        <v>290</v>
      </c>
      <c r="S9">
        <v>7740</v>
      </c>
      <c r="T9">
        <f t="shared" si="2"/>
        <v>10195</v>
      </c>
    </row>
    <row r="10" spans="1:20" x14ac:dyDescent="0.35">
      <c r="A10" t="s">
        <v>11</v>
      </c>
      <c r="B10">
        <v>318</v>
      </c>
      <c r="C10">
        <v>5690</v>
      </c>
      <c r="D10">
        <v>633</v>
      </c>
      <c r="E10">
        <v>9550</v>
      </c>
      <c r="F10">
        <f t="shared" si="0"/>
        <v>16191</v>
      </c>
      <c r="H10" t="s">
        <v>11</v>
      </c>
      <c r="I10">
        <v>318</v>
      </c>
      <c r="J10">
        <v>5690</v>
      </c>
      <c r="K10">
        <v>633</v>
      </c>
      <c r="L10">
        <v>9550</v>
      </c>
      <c r="M10">
        <f t="shared" si="1"/>
        <v>16191</v>
      </c>
      <c r="O10" t="s">
        <v>11</v>
      </c>
      <c r="P10">
        <v>318</v>
      </c>
      <c r="Q10">
        <v>5690</v>
      </c>
      <c r="R10">
        <v>633</v>
      </c>
      <c r="S10">
        <v>9550</v>
      </c>
      <c r="T10">
        <f t="shared" si="2"/>
        <v>16191</v>
      </c>
    </row>
    <row r="11" spans="1:20" x14ac:dyDescent="0.35">
      <c r="A11" t="s">
        <v>12</v>
      </c>
      <c r="B11">
        <v>901</v>
      </c>
      <c r="C11">
        <v>8620</v>
      </c>
      <c r="D11">
        <v>426</v>
      </c>
      <c r="E11">
        <v>2000</v>
      </c>
      <c r="F11">
        <f t="shared" si="0"/>
        <v>11947</v>
      </c>
      <c r="H11" t="s">
        <v>12</v>
      </c>
      <c r="I11">
        <v>901</v>
      </c>
      <c r="J11">
        <v>8620</v>
      </c>
      <c r="K11">
        <v>426</v>
      </c>
      <c r="L11">
        <v>2000</v>
      </c>
      <c r="M11">
        <f t="shared" si="1"/>
        <v>11947</v>
      </c>
      <c r="O11" t="s">
        <v>12</v>
      </c>
      <c r="P11">
        <v>901</v>
      </c>
      <c r="Q11">
        <v>8620</v>
      </c>
      <c r="R11">
        <v>426</v>
      </c>
      <c r="S11">
        <v>2000</v>
      </c>
      <c r="T11">
        <f t="shared" si="2"/>
        <v>11947</v>
      </c>
    </row>
    <row r="12" spans="1:20" x14ac:dyDescent="0.35">
      <c r="A12" t="s">
        <v>13</v>
      </c>
      <c r="B12">
        <v>942</v>
      </c>
      <c r="C12">
        <v>8880</v>
      </c>
      <c r="D12">
        <v>503</v>
      </c>
      <c r="E12">
        <v>9270</v>
      </c>
      <c r="F12">
        <f t="shared" si="0"/>
        <v>19595</v>
      </c>
      <c r="H12" t="s">
        <v>13</v>
      </c>
      <c r="I12">
        <v>942</v>
      </c>
      <c r="J12">
        <v>8880</v>
      </c>
      <c r="K12">
        <v>503</v>
      </c>
      <c r="L12">
        <v>9270</v>
      </c>
      <c r="M12">
        <f t="shared" si="1"/>
        <v>19595</v>
      </c>
      <c r="O12" t="s">
        <v>13</v>
      </c>
      <c r="P12">
        <v>942</v>
      </c>
      <c r="Q12">
        <v>8880</v>
      </c>
      <c r="R12">
        <v>503</v>
      </c>
      <c r="S12">
        <v>9270</v>
      </c>
      <c r="T12">
        <f t="shared" si="2"/>
        <v>19595</v>
      </c>
    </row>
    <row r="13" spans="1:20" x14ac:dyDescent="0.35">
      <c r="A13" t="s">
        <v>14</v>
      </c>
      <c r="B13">
        <v>327</v>
      </c>
      <c r="C13">
        <v>4220</v>
      </c>
      <c r="D13">
        <v>698</v>
      </c>
      <c r="E13">
        <v>2570</v>
      </c>
      <c r="F13">
        <f t="shared" si="0"/>
        <v>7815</v>
      </c>
      <c r="H13" t="s">
        <v>14</v>
      </c>
      <c r="I13">
        <v>327</v>
      </c>
      <c r="J13">
        <v>4220</v>
      </c>
      <c r="K13">
        <v>698</v>
      </c>
      <c r="L13">
        <v>2570</v>
      </c>
      <c r="M13">
        <f t="shared" si="1"/>
        <v>7815</v>
      </c>
      <c r="O13" t="s">
        <v>14</v>
      </c>
      <c r="P13">
        <v>327</v>
      </c>
      <c r="Q13">
        <v>4220</v>
      </c>
      <c r="R13">
        <v>698</v>
      </c>
      <c r="S13">
        <v>2570</v>
      </c>
      <c r="T13">
        <f t="shared" si="2"/>
        <v>7815</v>
      </c>
    </row>
    <row r="14" spans="1:20" x14ac:dyDescent="0.35">
      <c r="A14" t="s">
        <v>15</v>
      </c>
      <c r="B14">
        <v>929</v>
      </c>
      <c r="C14">
        <v>8670</v>
      </c>
      <c r="D14">
        <v>391</v>
      </c>
      <c r="E14">
        <v>5210</v>
      </c>
      <c r="F14">
        <f t="shared" si="0"/>
        <v>15200</v>
      </c>
      <c r="H14" t="s">
        <v>15</v>
      </c>
      <c r="I14">
        <v>929</v>
      </c>
      <c r="J14">
        <v>8670</v>
      </c>
      <c r="K14">
        <v>391</v>
      </c>
      <c r="L14">
        <v>5210</v>
      </c>
      <c r="M14">
        <f t="shared" si="1"/>
        <v>15200</v>
      </c>
      <c r="O14" t="s">
        <v>15</v>
      </c>
      <c r="P14">
        <v>929</v>
      </c>
      <c r="Q14">
        <v>8670</v>
      </c>
      <c r="R14">
        <v>391</v>
      </c>
      <c r="S14">
        <v>5210</v>
      </c>
      <c r="T14">
        <f t="shared" si="2"/>
        <v>15200</v>
      </c>
    </row>
    <row r="15" spans="1:20" x14ac:dyDescent="0.35">
      <c r="A15" t="s">
        <v>16</v>
      </c>
      <c r="B15">
        <v>901</v>
      </c>
      <c r="C15">
        <v>8620</v>
      </c>
      <c r="D15">
        <v>426</v>
      </c>
      <c r="E15">
        <v>2000</v>
      </c>
      <c r="F15">
        <f t="shared" si="0"/>
        <v>11947</v>
      </c>
      <c r="H15" t="s">
        <v>16</v>
      </c>
      <c r="I15">
        <v>901</v>
      </c>
      <c r="J15">
        <v>8620</v>
      </c>
      <c r="K15">
        <v>426</v>
      </c>
      <c r="L15">
        <v>2000</v>
      </c>
      <c r="M15">
        <f t="shared" si="1"/>
        <v>11947</v>
      </c>
      <c r="O15" t="s">
        <v>16</v>
      </c>
      <c r="P15">
        <v>901</v>
      </c>
      <c r="Q15">
        <v>8620</v>
      </c>
      <c r="R15">
        <v>426</v>
      </c>
      <c r="S15">
        <v>2000</v>
      </c>
      <c r="T15">
        <f t="shared" si="2"/>
        <v>11947</v>
      </c>
    </row>
    <row r="16" spans="1:20" x14ac:dyDescent="0.35">
      <c r="A16" t="s">
        <v>4</v>
      </c>
      <c r="B16">
        <f>SUM(B4:B15)</f>
        <v>7997</v>
      </c>
      <c r="C16">
        <f t="shared" ref="C16" si="3">SUM(C4:C15)</f>
        <v>66860</v>
      </c>
      <c r="D16">
        <f t="shared" ref="D16" si="4">SUM(D4:D15)</f>
        <v>5768</v>
      </c>
      <c r="E16">
        <f t="shared" ref="E16" si="5">SUM(E4:E15)</f>
        <v>77180</v>
      </c>
      <c r="F16">
        <f t="shared" ref="F16" si="6">SUM(F4:F15)</f>
        <v>157805</v>
      </c>
      <c r="H16" t="s">
        <v>4</v>
      </c>
      <c r="I16">
        <f>SUM(I4:I15)</f>
        <v>7997</v>
      </c>
      <c r="J16">
        <f t="shared" ref="J16:M16" si="7">SUM(J4:J15)</f>
        <v>66860</v>
      </c>
      <c r="K16">
        <f t="shared" si="7"/>
        <v>5768</v>
      </c>
      <c r="L16">
        <f t="shared" si="7"/>
        <v>77180</v>
      </c>
      <c r="M16">
        <f t="shared" si="7"/>
        <v>157805</v>
      </c>
      <c r="O16" t="s">
        <v>4</v>
      </c>
      <c r="P16">
        <f>SUM(P4:P15)</f>
        <v>7997</v>
      </c>
      <c r="Q16">
        <f t="shared" ref="Q16" si="8">SUM(Q4:Q15)</f>
        <v>66860</v>
      </c>
      <c r="R16">
        <f t="shared" ref="R16" si="9">SUM(R4:R15)</f>
        <v>5768</v>
      </c>
      <c r="S16">
        <f t="shared" ref="S16" si="10">SUM(S4:S15)</f>
        <v>77180</v>
      </c>
      <c r="T16">
        <f t="shared" ref="T16" si="11">SUM(T4:T15)</f>
        <v>157805</v>
      </c>
    </row>
    <row r="18" spans="1:10" x14ac:dyDescent="0.35">
      <c r="J18" s="6" t="s">
        <v>51</v>
      </c>
    </row>
    <row r="19" spans="1:10" x14ac:dyDescent="0.35">
      <c r="B19" t="s">
        <v>50</v>
      </c>
    </row>
    <row r="20" spans="1:10" x14ac:dyDescent="0.35">
      <c r="A20" s="7" t="s">
        <v>20</v>
      </c>
      <c r="B20" s="9" t="s">
        <v>21</v>
      </c>
      <c r="C20" s="10"/>
      <c r="D20" s="11"/>
      <c r="E20" s="12" t="s">
        <v>22</v>
      </c>
    </row>
    <row r="21" spans="1:10" x14ac:dyDescent="0.35">
      <c r="A21" s="8"/>
      <c r="B21" s="3" t="s">
        <v>23</v>
      </c>
      <c r="C21" s="3" t="s">
        <v>24</v>
      </c>
      <c r="D21" s="3" t="s">
        <v>25</v>
      </c>
      <c r="E21" s="13"/>
    </row>
    <row r="22" spans="1:10" x14ac:dyDescent="0.35">
      <c r="A22" t="s">
        <v>26</v>
      </c>
      <c r="B22" s="2">
        <v>4</v>
      </c>
      <c r="C22" s="2">
        <v>90</v>
      </c>
      <c r="D22" s="4">
        <f>SUM(B22:C22)</f>
        <v>94</v>
      </c>
      <c r="E22" s="5" t="str">
        <f>IF(D22&gt;110,"Přijat","nepřijat")</f>
        <v>nepřijat</v>
      </c>
    </row>
    <row r="23" spans="1:10" x14ac:dyDescent="0.35">
      <c r="A23" t="s">
        <v>27</v>
      </c>
      <c r="B23" s="2">
        <v>10</v>
      </c>
      <c r="C23" s="2">
        <v>48</v>
      </c>
      <c r="D23" s="4">
        <f t="shared" ref="D23:D45" si="12">SUM(B23:C23)</f>
        <v>58</v>
      </c>
      <c r="E23" s="5" t="str">
        <f t="shared" ref="E23:E45" si="13">IF(D23&gt;110,"Přijat","nepřijat")</f>
        <v>nepřijat</v>
      </c>
    </row>
    <row r="24" spans="1:10" x14ac:dyDescent="0.35">
      <c r="A24" t="s">
        <v>28</v>
      </c>
      <c r="B24" s="2">
        <v>13</v>
      </c>
      <c r="C24" s="2">
        <v>16</v>
      </c>
      <c r="D24" s="4">
        <f t="shared" si="12"/>
        <v>29</v>
      </c>
      <c r="E24" s="5" t="str">
        <f t="shared" si="13"/>
        <v>nepřijat</v>
      </c>
    </row>
    <row r="25" spans="1:10" x14ac:dyDescent="0.35">
      <c r="A25" t="s">
        <v>29</v>
      </c>
      <c r="B25" s="2">
        <v>32</v>
      </c>
      <c r="C25" s="2">
        <v>74</v>
      </c>
      <c r="D25" s="4">
        <f t="shared" si="12"/>
        <v>106</v>
      </c>
      <c r="E25" s="5" t="str">
        <f t="shared" si="13"/>
        <v>nepřijat</v>
      </c>
    </row>
    <row r="26" spans="1:10" x14ac:dyDescent="0.35">
      <c r="A26" t="s">
        <v>30</v>
      </c>
      <c r="B26" s="2">
        <v>34</v>
      </c>
      <c r="C26" s="2">
        <v>89</v>
      </c>
      <c r="D26" s="4">
        <f t="shared" si="12"/>
        <v>123</v>
      </c>
      <c r="E26" s="5" t="str">
        <f t="shared" si="13"/>
        <v>Přijat</v>
      </c>
    </row>
    <row r="27" spans="1:10" x14ac:dyDescent="0.35">
      <c r="A27" t="s">
        <v>31</v>
      </c>
      <c r="B27" s="2">
        <v>39</v>
      </c>
      <c r="C27" s="2">
        <v>40</v>
      </c>
      <c r="D27" s="4">
        <f t="shared" si="12"/>
        <v>79</v>
      </c>
      <c r="E27" s="5" t="str">
        <f t="shared" si="13"/>
        <v>nepřijat</v>
      </c>
    </row>
    <row r="28" spans="1:10" x14ac:dyDescent="0.35">
      <c r="A28" t="s">
        <v>32</v>
      </c>
      <c r="B28" s="2">
        <v>42</v>
      </c>
      <c r="C28" s="2">
        <v>42</v>
      </c>
      <c r="D28" s="4">
        <f t="shared" si="12"/>
        <v>84</v>
      </c>
      <c r="E28" s="5" t="str">
        <f t="shared" si="13"/>
        <v>nepřijat</v>
      </c>
    </row>
    <row r="29" spans="1:10" x14ac:dyDescent="0.35">
      <c r="A29" t="s">
        <v>33</v>
      </c>
      <c r="B29" s="2">
        <v>43</v>
      </c>
      <c r="C29" s="2">
        <v>67</v>
      </c>
      <c r="D29" s="4">
        <f t="shared" si="12"/>
        <v>110</v>
      </c>
      <c r="E29" s="5" t="str">
        <f t="shared" si="13"/>
        <v>nepřijat</v>
      </c>
    </row>
    <row r="30" spans="1:10" x14ac:dyDescent="0.35">
      <c r="A30" t="s">
        <v>34</v>
      </c>
      <c r="B30" s="2">
        <v>43</v>
      </c>
      <c r="C30" s="2">
        <v>61</v>
      </c>
      <c r="D30" s="4">
        <f t="shared" si="12"/>
        <v>104</v>
      </c>
      <c r="E30" s="5" t="str">
        <f t="shared" si="13"/>
        <v>nepřijat</v>
      </c>
    </row>
    <row r="31" spans="1:10" x14ac:dyDescent="0.35">
      <c r="A31" t="s">
        <v>35</v>
      </c>
      <c r="B31" s="2">
        <v>47</v>
      </c>
      <c r="C31" s="2">
        <v>69</v>
      </c>
      <c r="D31" s="4">
        <f t="shared" si="12"/>
        <v>116</v>
      </c>
      <c r="E31" s="5" t="str">
        <f t="shared" si="13"/>
        <v>Přijat</v>
      </c>
    </row>
    <row r="32" spans="1:10" x14ac:dyDescent="0.35">
      <c r="A32" t="s">
        <v>36</v>
      </c>
      <c r="B32" s="2">
        <v>50</v>
      </c>
      <c r="C32" s="2">
        <v>89</v>
      </c>
      <c r="D32" s="4">
        <f t="shared" si="12"/>
        <v>139</v>
      </c>
      <c r="E32" s="5" t="str">
        <f t="shared" si="13"/>
        <v>Přijat</v>
      </c>
    </row>
    <row r="33" spans="1:5" x14ac:dyDescent="0.35">
      <c r="A33" t="s">
        <v>37</v>
      </c>
      <c r="B33" s="2">
        <v>58</v>
      </c>
      <c r="C33" s="2">
        <v>50</v>
      </c>
      <c r="D33" s="4">
        <f t="shared" si="12"/>
        <v>108</v>
      </c>
      <c r="E33" s="5" t="str">
        <f t="shared" si="13"/>
        <v>nepřijat</v>
      </c>
    </row>
    <row r="34" spans="1:5" x14ac:dyDescent="0.35">
      <c r="A34" t="s">
        <v>38</v>
      </c>
      <c r="B34" s="2">
        <v>67</v>
      </c>
      <c r="C34" s="2">
        <v>38</v>
      </c>
      <c r="D34" s="4">
        <f t="shared" si="12"/>
        <v>105</v>
      </c>
      <c r="E34" s="5" t="str">
        <f t="shared" si="13"/>
        <v>nepřijat</v>
      </c>
    </row>
    <row r="35" spans="1:5" x14ac:dyDescent="0.35">
      <c r="A35" t="s">
        <v>39</v>
      </c>
      <c r="B35" s="2">
        <v>72</v>
      </c>
      <c r="C35" s="2">
        <v>52</v>
      </c>
      <c r="D35" s="4">
        <f t="shared" si="12"/>
        <v>124</v>
      </c>
      <c r="E35" s="5" t="str">
        <f t="shared" si="13"/>
        <v>Přijat</v>
      </c>
    </row>
    <row r="36" spans="1:5" x14ac:dyDescent="0.35">
      <c r="A36" t="s">
        <v>40</v>
      </c>
      <c r="B36" s="2">
        <v>78</v>
      </c>
      <c r="C36" s="2">
        <v>14</v>
      </c>
      <c r="D36" s="4">
        <f t="shared" si="12"/>
        <v>92</v>
      </c>
      <c r="E36" s="5" t="str">
        <f t="shared" si="13"/>
        <v>nepřijat</v>
      </c>
    </row>
    <row r="37" spans="1:5" x14ac:dyDescent="0.35">
      <c r="A37" t="s">
        <v>41</v>
      </c>
      <c r="B37" s="2">
        <v>79</v>
      </c>
      <c r="C37" s="2">
        <v>93</v>
      </c>
      <c r="D37" s="4">
        <f t="shared" si="12"/>
        <v>172</v>
      </c>
      <c r="E37" s="5" t="str">
        <f t="shared" si="13"/>
        <v>Přijat</v>
      </c>
    </row>
    <row r="38" spans="1:5" x14ac:dyDescent="0.35">
      <c r="A38" t="s">
        <v>42</v>
      </c>
      <c r="B38" s="2">
        <v>79</v>
      </c>
      <c r="C38" s="2">
        <v>45</v>
      </c>
      <c r="D38" s="4">
        <f t="shared" si="12"/>
        <v>124</v>
      </c>
      <c r="E38" s="5" t="str">
        <f t="shared" si="13"/>
        <v>Přijat</v>
      </c>
    </row>
    <row r="39" spans="1:5" x14ac:dyDescent="0.35">
      <c r="A39" t="s">
        <v>43</v>
      </c>
      <c r="B39" s="2">
        <v>91</v>
      </c>
      <c r="C39" s="2">
        <v>58</v>
      </c>
      <c r="D39" s="4">
        <f t="shared" si="12"/>
        <v>149</v>
      </c>
      <c r="E39" s="5" t="str">
        <f t="shared" si="13"/>
        <v>Přijat</v>
      </c>
    </row>
    <row r="40" spans="1:5" x14ac:dyDescent="0.35">
      <c r="A40" t="s">
        <v>44</v>
      </c>
      <c r="B40" s="2">
        <v>98</v>
      </c>
      <c r="C40" s="2">
        <v>1</v>
      </c>
      <c r="D40" s="4">
        <f t="shared" si="12"/>
        <v>99</v>
      </c>
      <c r="E40" s="5" t="str">
        <f t="shared" si="13"/>
        <v>nepřijat</v>
      </c>
    </row>
    <row r="41" spans="1:5" x14ac:dyDescent="0.35">
      <c r="A41" t="s">
        <v>45</v>
      </c>
      <c r="B41" s="2">
        <v>98</v>
      </c>
      <c r="C41" s="2">
        <v>78</v>
      </c>
      <c r="D41" s="4">
        <f t="shared" si="12"/>
        <v>176</v>
      </c>
      <c r="E41" s="5" t="str">
        <f t="shared" si="13"/>
        <v>Přijat</v>
      </c>
    </row>
    <row r="42" spans="1:5" x14ac:dyDescent="0.35">
      <c r="A42" t="s">
        <v>46</v>
      </c>
      <c r="B42" s="2">
        <v>98</v>
      </c>
      <c r="C42" s="2">
        <v>55</v>
      </c>
      <c r="D42" s="4">
        <f t="shared" si="12"/>
        <v>153</v>
      </c>
      <c r="E42" s="5" t="str">
        <f t="shared" si="13"/>
        <v>Přijat</v>
      </c>
    </row>
    <row r="43" spans="1:5" x14ac:dyDescent="0.35">
      <c r="A43" t="s">
        <v>47</v>
      </c>
      <c r="B43" s="2">
        <v>99</v>
      </c>
      <c r="C43" s="2">
        <v>69</v>
      </c>
      <c r="D43" s="4">
        <f t="shared" si="12"/>
        <v>168</v>
      </c>
      <c r="E43" s="5" t="str">
        <f t="shared" si="13"/>
        <v>Přijat</v>
      </c>
    </row>
    <row r="44" spans="1:5" x14ac:dyDescent="0.35">
      <c r="A44" t="s">
        <v>48</v>
      </c>
      <c r="B44" s="2">
        <v>99</v>
      </c>
      <c r="C44" s="2">
        <v>94</v>
      </c>
      <c r="D44" s="4">
        <f t="shared" si="12"/>
        <v>193</v>
      </c>
      <c r="E44" s="5" t="str">
        <f t="shared" si="13"/>
        <v>Přijat</v>
      </c>
    </row>
    <row r="45" spans="1:5" x14ac:dyDescent="0.35">
      <c r="A45" t="s">
        <v>49</v>
      </c>
      <c r="B45" s="2">
        <v>100</v>
      </c>
      <c r="C45" s="2">
        <v>8</v>
      </c>
      <c r="D45" s="4">
        <f t="shared" si="12"/>
        <v>108</v>
      </c>
      <c r="E45" s="5" t="str">
        <f t="shared" si="13"/>
        <v>nepřijat</v>
      </c>
    </row>
  </sheetData>
  <mergeCells count="3">
    <mergeCell ref="A20:A21"/>
    <mergeCell ref="B20:D20"/>
    <mergeCell ref="E20:E21"/>
  </mergeCells>
  <pageMargins left="0.7" right="0.7" top="0.78740157499999996" bottom="0.78740157499999996" header="0.3" footer="0.3"/>
  <pageSetup paperSize="9" orientation="portrait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31EAF096471AD4195C18392F41FDB2B" ma:contentTypeVersion="12" ma:contentTypeDescription="Vytvoří nový dokument" ma:contentTypeScope="" ma:versionID="2aeef2e52bb9be9e89968f1e4fd3ea1a">
  <xsd:schema xmlns:xsd="http://www.w3.org/2001/XMLSchema" xmlns:xs="http://www.w3.org/2001/XMLSchema" xmlns:p="http://schemas.microsoft.com/office/2006/metadata/properties" xmlns:ns2="239980fe-5f33-4811-9da9-1b18c57b3ac1" xmlns:ns3="a2f06f9c-a89a-4ea7-8a2f-b1e8344bed1b" targetNamespace="http://schemas.microsoft.com/office/2006/metadata/properties" ma:root="true" ma:fieldsID="5444d6b1bd347e96276e7f4875df9f0a" ns2:_="" ns3:_="">
    <xsd:import namespace="239980fe-5f33-4811-9da9-1b18c57b3ac1"/>
    <xsd:import namespace="a2f06f9c-a89a-4ea7-8a2f-b1e8344bed1b"/>
    <xsd:element name="properties">
      <xsd:complexType>
        <xsd:sequence>
          <xsd:element name="documentManagement">
            <xsd:complexType>
              <xsd:all>
                <xsd:element ref="ns2:ReferenceId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9980fe-5f33-4811-9da9-1b18c57b3ac1" elementFormDefault="qualified">
    <xsd:import namespace="http://schemas.microsoft.com/office/2006/documentManagement/types"/>
    <xsd:import namespace="http://schemas.microsoft.com/office/infopath/2007/PartnerControls"/>
    <xsd:element name="ReferenceId" ma:index="8" nillable="true" ma:displayName="ReferenceId" ma:indexed="true" ma:internalName="ReferenceId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ceb8dc92-b902-4565-843f-9d2687c721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f06f9c-a89a-4ea7-8a2f-b1e8344bed1b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3810659-3591-4ced-be55-80955ad51088}" ma:internalName="TaxCatchAll" ma:showField="CatchAllData" ma:web="a2f06f9c-a89a-4ea7-8a2f-b1e8344bed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2f06f9c-a89a-4ea7-8a2f-b1e8344bed1b" xsi:nil="true"/>
    <lcf76f155ced4ddcb4097134ff3c332f xmlns="239980fe-5f33-4811-9da9-1b18c57b3ac1">
      <Terms xmlns="http://schemas.microsoft.com/office/infopath/2007/PartnerControls"/>
    </lcf76f155ced4ddcb4097134ff3c332f>
    <ReferenceId xmlns="239980fe-5f33-4811-9da9-1b18c57b3ac1" xsi:nil="true"/>
  </documentManagement>
</p:properties>
</file>

<file path=customXml/itemProps1.xml><?xml version="1.0" encoding="utf-8"?>
<ds:datastoreItem xmlns:ds="http://schemas.openxmlformats.org/officeDocument/2006/customXml" ds:itemID="{28A015EE-5012-4A24-A877-B37DE1DBA5DA}"/>
</file>

<file path=customXml/itemProps2.xml><?xml version="1.0" encoding="utf-8"?>
<ds:datastoreItem xmlns:ds="http://schemas.openxmlformats.org/officeDocument/2006/customXml" ds:itemID="{5F8C0C3F-DF89-40CE-98BC-C007941CE3FD}"/>
</file>

<file path=customXml/itemProps3.xml><?xml version="1.0" encoding="utf-8"?>
<ds:datastoreItem xmlns:ds="http://schemas.openxmlformats.org/officeDocument/2006/customXml" ds:itemID="{8CB8B5DA-2299-438F-93F6-4B34F1554A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formátování tabulek</vt:lpstr>
      <vt:lpstr>podmíněné formátování-řady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Dusílek Michal, Mgr.</dc:creator>
  <cp:lastModifiedBy>Dusílek Michal, Mgr.</cp:lastModifiedBy>
  <dcterms:created xsi:type="dcterms:W3CDTF">2024-12-12T11:46:36Z</dcterms:created>
  <dcterms:modified xsi:type="dcterms:W3CDTF">2024-12-13T11:08:42Z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0x010100F31EAF096471AD4195C18392F41FDB2B</vt:lpwstr>
  </property>
  <property fmtid="{D5CDD505-2E9C-101B-9397-08002B2CF9AE}" pid="3" name="MediaServiceImageTags">
    <vt:lpwstr/>
  </property>
</Properties>
</file>